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F6F82341-0676-4635-AA98-863AE89E98FA}" xr6:coauthVersionLast="47" xr6:coauthVersionMax="47" xr10:uidLastSave="{00000000-0000-0000-0000-000000000000}"/>
  <bookViews>
    <workbookView xWindow="-289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'!$A$7:$G$19</definedName>
    <definedName name="_xlnm.Print_Area" localSheetId="0">'ocena  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18" i="1" l="1"/>
  <c r="D18" i="1"/>
</calcChain>
</file>

<file path=xl/sharedStrings.xml><?xml version="1.0" encoding="utf-8"?>
<sst xmlns="http://schemas.openxmlformats.org/spreadsheetml/2006/main" count="45" uniqueCount="29">
  <si>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</si>
  <si>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</si>
  <si>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</si>
  <si>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</si>
  <si>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</si>
  <si>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</si>
  <si>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</si>
  <si>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</si>
  <si>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</si>
  <si>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</si>
  <si>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</si>
  <si>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</si>
  <si>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2201-ILL-2.227.41.2025</t>
  </si>
  <si>
    <t>niszczarka Fellowes SB-99</t>
  </si>
  <si>
    <t>12-03-00165</t>
  </si>
  <si>
    <t>Monitor</t>
  </si>
  <si>
    <t>12-04-01317 / US4/491/75-W</t>
  </si>
  <si>
    <t>12-04-01320 / UKST-4-49-917</t>
  </si>
  <si>
    <t>12-04-01321 / US-4-2/129-W</t>
  </si>
  <si>
    <t>12-04-01324 / 12-04-00251</t>
  </si>
  <si>
    <t>12-04-01333 / POM.US.P-491-161</t>
  </si>
  <si>
    <t>12-04-01367 / POM.US.P-491-174</t>
  </si>
  <si>
    <t>Notebook</t>
  </si>
  <si>
    <t>12-06-02013 / POM.US.P-491-387</t>
  </si>
  <si>
    <t>12-06-02098 / UKST/4/491/10/022</t>
  </si>
  <si>
    <t>DRUKARKA ETYKIET</t>
  </si>
  <si>
    <t>IS.P-491-923</t>
  </si>
  <si>
    <t xml:space="preserve">wyeksploatowana, uszkodzona, brak części zamiennych </t>
  </si>
  <si>
    <t>uszkodzony, całkowicie utracił wartość użytkową, naprawa nieopłacalna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</si>
</sst>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</cellXfs>
  <cellStyles count="5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3BF34EF0-529B-44A8-AC3F-C19688F6C959}"/>
    <cellStyle name="Normalny 5" xfId="4" xr:uid="{95E7457E-8917-4959-AEC5-93DD088507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zoomScaleSheetLayoutView="100" workbookViewId="0">
      <selection activeCell="C9" sqref="C9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32.42578125" style="1" customWidth="1"/>
    <col min="4" max="4" width="13.5703125" style="1" customWidth="1"/>
    <col min="5" max="5" width="14.42578125" style="1" customWidth="1"/>
    <col min="6" max="6" width="32" style="1" customWidth="1"/>
    <col min="7" max="7" width="39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30"/>
      <c r="F2" s="30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30" x14ac:dyDescent="0.2">
      <c r="A8" s="20">
        <v>1</v>
      </c>
      <c r="B8" s="26" t="s">
        <v>13</v>
      </c>
      <c r="C8" s="27" t="s">
        <v>14</v>
      </c>
      <c r="D8" s="27">
        <v>1016.26</v>
      </c>
      <c r="E8" s="24">
        <f>D8/10</f>
        <v>101.626</v>
      </c>
      <c r="F8" s="25">
        <v>2015</v>
      </c>
      <c r="G8" s="29" t="s">
        <v>27</v>
      </c>
      <c r="I8" s="16"/>
    </row>
    <row r="9" spans="1:16" s="3" customFormat="1" ht="45" x14ac:dyDescent="0.2">
      <c r="A9" s="20"/>
      <c r="B9" s="28" t="s">
        <v>15</v>
      </c>
      <c r="C9" s="28" t="s">
        <v>16</v>
      </c>
      <c r="D9" s="28">
        <v>581.5</v>
      </c>
      <c r="E9" s="24">
        <f t="shared" ref="E9:E17" si="0">D9/10</f>
        <v>58.15</v>
      </c>
      <c r="F9" s="25">
        <v>2021</v>
      </c>
      <c r="G9" s="29" t="s">
        <v>28</v>
      </c>
      <c r="I9" s="16"/>
    </row>
    <row r="10" spans="1:16" s="3" customFormat="1" ht="45" x14ac:dyDescent="0.2">
      <c r="A10" s="20"/>
      <c r="B10" s="28" t="s">
        <v>15</v>
      </c>
      <c r="C10" s="28" t="s">
        <v>17</v>
      </c>
      <c r="D10" s="28">
        <v>597.79999999999995</v>
      </c>
      <c r="E10" s="24">
        <f t="shared" si="0"/>
        <v>59.779999999999994</v>
      </c>
      <c r="F10" s="25">
        <v>2021</v>
      </c>
      <c r="G10" s="29" t="s">
        <v>28</v>
      </c>
      <c r="I10" s="16"/>
    </row>
    <row r="11" spans="1:16" s="3" customFormat="1" ht="45" x14ac:dyDescent="0.2">
      <c r="A11" s="20"/>
      <c r="B11" s="28" t="s">
        <v>15</v>
      </c>
      <c r="C11" s="28" t="s">
        <v>18</v>
      </c>
      <c r="D11" s="28">
        <v>606.34</v>
      </c>
      <c r="E11" s="24">
        <f t="shared" si="0"/>
        <v>60.634</v>
      </c>
      <c r="F11" s="25">
        <v>2021</v>
      </c>
      <c r="G11" s="29" t="s">
        <v>28</v>
      </c>
      <c r="I11" s="16"/>
    </row>
    <row r="12" spans="1:16" s="3" customFormat="1" ht="45" x14ac:dyDescent="0.2">
      <c r="A12" s="20"/>
      <c r="B12" s="28" t="s">
        <v>15</v>
      </c>
      <c r="C12" s="28" t="s">
        <v>19</v>
      </c>
      <c r="D12" s="28">
        <v>672</v>
      </c>
      <c r="E12" s="24">
        <f t="shared" si="0"/>
        <v>67.2</v>
      </c>
      <c r="F12" s="25">
        <v>2021</v>
      </c>
      <c r="G12" s="29" t="s">
        <v>28</v>
      </c>
      <c r="I12" s="16"/>
    </row>
    <row r="13" spans="1:16" s="3" customFormat="1" ht="45" x14ac:dyDescent="0.2">
      <c r="A13" s="20"/>
      <c r="B13" s="28" t="s">
        <v>15</v>
      </c>
      <c r="C13" s="28" t="s">
        <v>20</v>
      </c>
      <c r="D13" s="28">
        <v>801.8</v>
      </c>
      <c r="E13" s="24">
        <f t="shared" si="0"/>
        <v>80.179999999999993</v>
      </c>
      <c r="F13" s="25">
        <v>2021</v>
      </c>
      <c r="G13" s="29" t="s">
        <v>28</v>
      </c>
      <c r="I13" s="16"/>
    </row>
    <row r="14" spans="1:16" s="3" customFormat="1" ht="45" x14ac:dyDescent="0.2">
      <c r="A14" s="20"/>
      <c r="B14" s="28" t="s">
        <v>15</v>
      </c>
      <c r="C14" s="28" t="s">
        <v>21</v>
      </c>
      <c r="D14" s="28">
        <v>1150</v>
      </c>
      <c r="E14" s="24">
        <f t="shared" si="0"/>
        <v>115</v>
      </c>
      <c r="F14" s="25">
        <v>2021</v>
      </c>
      <c r="G14" s="29" t="s">
        <v>28</v>
      </c>
      <c r="I14" s="16"/>
    </row>
    <row r="15" spans="1:16" s="3" customFormat="1" ht="45" x14ac:dyDescent="0.2">
      <c r="A15" s="20"/>
      <c r="B15" s="28" t="s">
        <v>22</v>
      </c>
      <c r="C15" s="28" t="s">
        <v>23</v>
      </c>
      <c r="D15" s="28">
        <v>750.98</v>
      </c>
      <c r="E15" s="24">
        <f t="shared" si="0"/>
        <v>75.097999999999999</v>
      </c>
      <c r="F15" s="25">
        <v>2021</v>
      </c>
      <c r="G15" s="29" t="s">
        <v>28</v>
      </c>
      <c r="I15" s="16"/>
    </row>
    <row r="16" spans="1:16" s="3" customFormat="1" ht="45" x14ac:dyDescent="0.2">
      <c r="A16" s="20"/>
      <c r="B16" s="28" t="s">
        <v>22</v>
      </c>
      <c r="C16" s="28" t="s">
        <v>24</v>
      </c>
      <c r="D16" s="28">
        <v>2644.96</v>
      </c>
      <c r="E16" s="24">
        <f t="shared" si="0"/>
        <v>264.49599999999998</v>
      </c>
      <c r="F16" s="25">
        <v>2021</v>
      </c>
      <c r="G16" s="29" t="s">
        <v>28</v>
      </c>
      <c r="I16" s="16"/>
    </row>
    <row r="17" spans="1:9" s="3" customFormat="1" ht="30" x14ac:dyDescent="0.2">
      <c r="A17" s="20"/>
      <c r="B17" s="28" t="s">
        <v>25</v>
      </c>
      <c r="C17" s="28" t="s">
        <v>26</v>
      </c>
      <c r="D17" s="28">
        <v>1180.8</v>
      </c>
      <c r="E17" s="24">
        <f t="shared" si="0"/>
        <v>118.08</v>
      </c>
      <c r="F17" s="25">
        <v>2015</v>
      </c>
      <c r="G17" s="29" t="s">
        <v>27</v>
      </c>
      <c r="I17" s="16"/>
    </row>
    <row r="18" spans="1:9" ht="15.75" x14ac:dyDescent="0.25">
      <c r="A18" s="9"/>
      <c r="B18" s="18" t="s">
        <v>5</v>
      </c>
      <c r="C18" s="10" t="s">
        <v>0</v>
      </c>
      <c r="D18" s="19">
        <f>SUM(D8:D17)</f>
        <v>10002.439999999999</v>
      </c>
      <c r="E18" s="12">
        <f>SUM(E8:E17)</f>
        <v>1000.2439999999999</v>
      </c>
      <c r="F18" s="12" t="s">
        <v>0</v>
      </c>
      <c r="G18" s="17"/>
    </row>
    <row r="19" spans="1:9" hidden="1" x14ac:dyDescent="0.2">
      <c r="B19" s="13" t="s">
        <v>9</v>
      </c>
      <c r="C19" s="4"/>
      <c r="D19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2025-11-21T11:43:48Z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